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9440" windowHeight="9210"/>
  </bookViews>
  <sheets>
    <sheet name="Ilg.turtas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H40" i="1"/>
  <c r="G40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24" i="1"/>
  <c r="F40" i="1"/>
  <c r="E40" i="1"/>
  <c r="C40" i="1"/>
  <c r="H17" i="1"/>
  <c r="J15" i="1"/>
  <c r="I15" i="1"/>
  <c r="H15" i="1"/>
  <c r="G15" i="1"/>
  <c r="J12" i="1"/>
  <c r="I12" i="1"/>
  <c r="H12" i="1"/>
  <c r="G12" i="1"/>
  <c r="J8" i="1"/>
  <c r="J17" i="1" s="1"/>
  <c r="I8" i="1"/>
  <c r="H8" i="1"/>
  <c r="G8" i="1"/>
  <c r="G17" i="1" s="1"/>
  <c r="F15" i="1"/>
  <c r="E15" i="1"/>
  <c r="F8" i="1"/>
  <c r="F17" i="1" s="1"/>
  <c r="F12" i="1"/>
  <c r="E12" i="1"/>
  <c r="E8" i="1"/>
  <c r="E17" i="1" s="1"/>
  <c r="I17" i="1" l="1"/>
  <c r="I40" i="1"/>
  <c r="J40" i="1"/>
</calcChain>
</file>

<file path=xl/sharedStrings.xml><?xml version="1.0" encoding="utf-8"?>
<sst xmlns="http://schemas.openxmlformats.org/spreadsheetml/2006/main" count="62" uniqueCount="43">
  <si>
    <t>Eil Nr.</t>
  </si>
  <si>
    <t>Turto pavadinimas</t>
  </si>
  <si>
    <t>Kiekis</t>
  </si>
  <si>
    <t>Turto reg.grupė</t>
  </si>
  <si>
    <t>Įsigijimo vertė</t>
  </si>
  <si>
    <t>Likutinė vertė</t>
  </si>
  <si>
    <t>Finansavimo šaltiniai</t>
  </si>
  <si>
    <t xml:space="preserve">ES lėšos </t>
  </si>
  <si>
    <t>SB lėšos</t>
  </si>
  <si>
    <t>Minkštas kampas</t>
  </si>
  <si>
    <t>Sekcija</t>
  </si>
  <si>
    <t>Stacionarus kompiuteris Simplea su Linux operacine sistema</t>
  </si>
  <si>
    <t>Nešiojamas kompiuteris OCV313621389</t>
  </si>
  <si>
    <t>Interaktyvioji lenta Legamaster Flex77"</t>
  </si>
  <si>
    <t>Multimedija BeQ MS500</t>
  </si>
  <si>
    <t>Infrastruktūra</t>
  </si>
  <si>
    <t>Iš viso ilgalaikio turto</t>
  </si>
  <si>
    <t>Įsig.vertė</t>
  </si>
  <si>
    <t xml:space="preserve"> </t>
  </si>
  <si>
    <t>Likutinė vertė                          2013-10-30</t>
  </si>
  <si>
    <t>Konferencinis stalas</t>
  </si>
  <si>
    <t>Kėdės</t>
  </si>
  <si>
    <t>Kompiuterinis stalas</t>
  </si>
  <si>
    <t>Biuro kėdė</t>
  </si>
  <si>
    <t>Staliukas</t>
  </si>
  <si>
    <t>Trijų aukštų lova su lentyna žaislams</t>
  </si>
  <si>
    <t xml:space="preserve">Trijų aukštų lova </t>
  </si>
  <si>
    <t>Keturių vietų drabužių spinta</t>
  </si>
  <si>
    <t>Apvalus stalas</t>
  </si>
  <si>
    <t>Spintelė</t>
  </si>
  <si>
    <t>Komoda</t>
  </si>
  <si>
    <t>Komoda žaislams</t>
  </si>
  <si>
    <t>Vaikiška kėdutė</t>
  </si>
  <si>
    <t>Vaizdo kamera C2TE00141</t>
  </si>
  <si>
    <t>Daugiafunkcinis įrenginys FEBJD900033</t>
  </si>
  <si>
    <t>Viso</t>
  </si>
  <si>
    <t xml:space="preserve">                                            ILGALAIKIS TURTAS</t>
  </si>
  <si>
    <t>IŠ VISO:</t>
  </si>
  <si>
    <t>Rokiškio rajono savivaldybės administracijos direktoriaus                                               2013 m. spalio 29 d. įsakymo Nr. AV-850                                                                                       1 priedas</t>
  </si>
  <si>
    <t>Rokiškio rajono savivaldybės administracijos direktoriaus                                               2013 m. spalio 29 d. įsakymo Nr. AV-850                                                                                       2 priedas</t>
  </si>
  <si>
    <r>
      <t xml:space="preserve">                                                                </t>
    </r>
    <r>
      <rPr>
        <b/>
        <sz val="11"/>
        <color theme="1"/>
        <rFont val="Calibri"/>
        <family val="2"/>
        <charset val="186"/>
        <scheme val="minor"/>
      </rPr>
      <t xml:space="preserve"> ŪKINIS INVENTORIUS</t>
    </r>
  </si>
  <si>
    <t>______________</t>
  </si>
  <si>
    <t>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</si>
</sst>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8" xfId="0" applyFont="1" applyBorder="1"/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18" workbookViewId="0">
      <selection activeCell="E41" sqref="E41"/>
    </sheetView>
  </sheetViews>
  <sheetFormatPr defaultRowHeight="15" x14ac:dyDescent="0.25"/>
  <cols>
    <col min="1" max="1" width="8.85546875" style="5"/>
    <col min="2" max="2" width="17" customWidth="1"/>
    <col min="3" max="3" width="8.85546875" style="5"/>
    <col min="5" max="5" width="10.42578125" style="5" customWidth="1"/>
    <col min="6" max="6" width="11" customWidth="1"/>
    <col min="7" max="7" width="10.28515625" customWidth="1"/>
    <col min="8" max="8" width="9.42578125" bestFit="1" customWidth="1"/>
  </cols>
  <sheetData>
    <row r="1" spans="1:13" x14ac:dyDescent="0.25">
      <c r="A1" s="7" t="s">
        <v>36</v>
      </c>
      <c r="H1" s="26" t="s">
        <v>38</v>
      </c>
      <c r="I1" s="26"/>
      <c r="J1" s="26"/>
      <c r="K1" s="26"/>
      <c r="L1" s="26"/>
      <c r="M1" s="26"/>
    </row>
    <row r="2" spans="1:13" ht="33" customHeight="1" x14ac:dyDescent="0.25">
      <c r="H2" s="26"/>
      <c r="I2" s="26"/>
      <c r="J2" s="26"/>
      <c r="K2" s="26"/>
      <c r="L2" s="26"/>
      <c r="M2" s="26"/>
    </row>
    <row r="3" spans="1:13" ht="14.45" customHeight="1" x14ac:dyDescent="0.25">
      <c r="A3" s="31" t="s">
        <v>0</v>
      </c>
      <c r="B3" s="27" t="s">
        <v>1</v>
      </c>
      <c r="C3" s="31" t="s">
        <v>2</v>
      </c>
      <c r="D3" s="27" t="s">
        <v>3</v>
      </c>
      <c r="E3" s="27" t="s">
        <v>4</v>
      </c>
      <c r="F3" s="27" t="s">
        <v>19</v>
      </c>
      <c r="G3" s="27" t="s">
        <v>6</v>
      </c>
      <c r="H3" s="27"/>
      <c r="I3" s="27"/>
      <c r="J3" s="27"/>
    </row>
    <row r="4" spans="1:13" ht="14.45" customHeight="1" x14ac:dyDescent="0.25">
      <c r="A4" s="31"/>
      <c r="B4" s="27"/>
      <c r="C4" s="31"/>
      <c r="D4" s="27"/>
      <c r="E4" s="27"/>
      <c r="F4" s="27"/>
      <c r="G4" s="27" t="s">
        <v>7</v>
      </c>
      <c r="H4" s="27"/>
      <c r="I4" s="27" t="s">
        <v>8</v>
      </c>
      <c r="J4" s="27"/>
    </row>
    <row r="5" spans="1:13" s="5" customFormat="1" ht="30" x14ac:dyDescent="0.25">
      <c r="A5" s="31"/>
      <c r="B5" s="27"/>
      <c r="C5" s="31"/>
      <c r="D5" s="27"/>
      <c r="E5" s="27"/>
      <c r="F5" s="27"/>
      <c r="G5" s="6" t="s">
        <v>17</v>
      </c>
      <c r="H5" s="6" t="s">
        <v>5</v>
      </c>
      <c r="I5" s="6" t="s">
        <v>17</v>
      </c>
      <c r="J5" s="6" t="s">
        <v>5</v>
      </c>
    </row>
    <row r="6" spans="1:13" s="5" customFormat="1" x14ac:dyDescent="0.25">
      <c r="A6" s="4">
        <v>1</v>
      </c>
      <c r="B6" s="3" t="s">
        <v>9</v>
      </c>
      <c r="C6" s="4">
        <v>1</v>
      </c>
      <c r="D6" s="4">
        <v>1208101</v>
      </c>
      <c r="E6" s="12">
        <v>2590.61</v>
      </c>
      <c r="F6" s="12">
        <v>2347.6999999999998</v>
      </c>
      <c r="G6" s="19">
        <v>2202.02</v>
      </c>
      <c r="H6" s="20">
        <v>1995.55</v>
      </c>
      <c r="I6" s="20">
        <v>388.59</v>
      </c>
      <c r="J6" s="19">
        <v>352.15</v>
      </c>
    </row>
    <row r="7" spans="1:13" x14ac:dyDescent="0.25">
      <c r="A7" s="4">
        <v>2</v>
      </c>
      <c r="B7" s="2" t="s">
        <v>10</v>
      </c>
      <c r="C7" s="4">
        <v>1</v>
      </c>
      <c r="D7" s="4">
        <v>1208101</v>
      </c>
      <c r="E7" s="12">
        <v>1940.84</v>
      </c>
      <c r="F7" s="13">
        <v>1758.86</v>
      </c>
      <c r="G7" s="1">
        <v>1649.71</v>
      </c>
      <c r="H7" s="20">
        <v>1495.03</v>
      </c>
      <c r="I7" s="1">
        <v>291.13</v>
      </c>
      <c r="J7" s="1">
        <v>263.83</v>
      </c>
    </row>
    <row r="8" spans="1:13" s="10" customFormat="1" x14ac:dyDescent="0.25">
      <c r="A8" s="32" t="s">
        <v>37</v>
      </c>
      <c r="B8" s="33"/>
      <c r="C8" s="34"/>
      <c r="D8" s="11">
        <v>1208101</v>
      </c>
      <c r="E8" s="17">
        <f t="shared" ref="E8:J8" si="0">SUM(E6:E7)</f>
        <v>4531.45</v>
      </c>
      <c r="F8" s="14">
        <f t="shared" si="0"/>
        <v>4106.5599999999995</v>
      </c>
      <c r="G8" s="8">
        <f t="shared" si="0"/>
        <v>3851.73</v>
      </c>
      <c r="H8" s="22">
        <f t="shared" si="0"/>
        <v>3490.58</v>
      </c>
      <c r="I8" s="21">
        <f t="shared" si="0"/>
        <v>679.72</v>
      </c>
      <c r="J8" s="8">
        <f t="shared" si="0"/>
        <v>615.98</v>
      </c>
    </row>
    <row r="9" spans="1:13" s="5" customFormat="1" ht="72" customHeight="1" x14ac:dyDescent="0.25">
      <c r="A9" s="4">
        <v>3</v>
      </c>
      <c r="B9" s="3" t="s">
        <v>11</v>
      </c>
      <c r="C9" s="4">
        <v>1</v>
      </c>
      <c r="D9" s="4">
        <v>1208201</v>
      </c>
      <c r="E9" s="12">
        <v>1084.1600000000001</v>
      </c>
      <c r="F9" s="12">
        <v>921.53</v>
      </c>
      <c r="G9" s="19">
        <v>921.54</v>
      </c>
      <c r="H9" s="20">
        <v>783.3</v>
      </c>
      <c r="I9" s="19">
        <v>162.62</v>
      </c>
      <c r="J9" s="19">
        <v>138.22999999999999</v>
      </c>
    </row>
    <row r="10" spans="1:13" s="5" customFormat="1" ht="75" x14ac:dyDescent="0.25">
      <c r="A10" s="4">
        <v>4</v>
      </c>
      <c r="B10" s="3" t="s">
        <v>11</v>
      </c>
      <c r="C10" s="4">
        <v>1</v>
      </c>
      <c r="D10" s="4">
        <v>1208201</v>
      </c>
      <c r="E10" s="12">
        <v>1084.1600000000001</v>
      </c>
      <c r="F10" s="12">
        <v>921.53</v>
      </c>
      <c r="G10" s="19">
        <v>921.54</v>
      </c>
      <c r="H10" s="20">
        <v>783.3</v>
      </c>
      <c r="I10" s="19">
        <v>162.62</v>
      </c>
      <c r="J10" s="19">
        <v>138.22999999999999</v>
      </c>
    </row>
    <row r="11" spans="1:13" ht="45" x14ac:dyDescent="0.25">
      <c r="A11" s="4">
        <v>5</v>
      </c>
      <c r="B11" s="2" t="s">
        <v>12</v>
      </c>
      <c r="C11" s="4">
        <v>1</v>
      </c>
      <c r="D11" s="4">
        <v>1208201</v>
      </c>
      <c r="E11" s="12">
        <v>2423.63</v>
      </c>
      <c r="F11" s="13">
        <v>2019.73</v>
      </c>
      <c r="G11" s="1">
        <v>2060.08</v>
      </c>
      <c r="H11" s="20">
        <v>1716.77</v>
      </c>
      <c r="I11" s="1">
        <v>363.55</v>
      </c>
      <c r="J11" s="1">
        <v>302.95999999999998</v>
      </c>
    </row>
    <row r="12" spans="1:13" s="10" customFormat="1" x14ac:dyDescent="0.25">
      <c r="A12" s="28" t="s">
        <v>37</v>
      </c>
      <c r="B12" s="35"/>
      <c r="C12" s="29"/>
      <c r="D12" s="9">
        <v>1208201</v>
      </c>
      <c r="E12" s="16">
        <f t="shared" ref="E12:J12" si="1">SUM(E9:E11)</f>
        <v>4591.9500000000007</v>
      </c>
      <c r="F12" s="15">
        <f t="shared" si="1"/>
        <v>3862.79</v>
      </c>
      <c r="G12" s="8">
        <f t="shared" si="1"/>
        <v>3903.16</v>
      </c>
      <c r="H12" s="22">
        <f t="shared" si="1"/>
        <v>3283.37</v>
      </c>
      <c r="I12" s="8">
        <f t="shared" si="1"/>
        <v>688.79</v>
      </c>
      <c r="J12" s="8">
        <f t="shared" si="1"/>
        <v>579.41999999999996</v>
      </c>
    </row>
    <row r="13" spans="1:13" s="5" customFormat="1" ht="45.6" customHeight="1" x14ac:dyDescent="0.25">
      <c r="A13" s="4">
        <v>6</v>
      </c>
      <c r="B13" s="3" t="s">
        <v>13</v>
      </c>
      <c r="C13" s="4">
        <v>1</v>
      </c>
      <c r="D13" s="4">
        <v>1208301</v>
      </c>
      <c r="E13" s="12">
        <v>3939.76</v>
      </c>
      <c r="F13" s="12">
        <v>3283.16</v>
      </c>
      <c r="G13" s="19">
        <v>3348.79</v>
      </c>
      <c r="H13" s="20">
        <v>2790.68</v>
      </c>
      <c r="I13" s="19">
        <v>590.97</v>
      </c>
      <c r="J13" s="19">
        <v>492.48</v>
      </c>
    </row>
    <row r="14" spans="1:13" ht="30" x14ac:dyDescent="0.25">
      <c r="A14" s="4">
        <v>7</v>
      </c>
      <c r="B14" s="2" t="s">
        <v>14</v>
      </c>
      <c r="C14" s="4">
        <v>1</v>
      </c>
      <c r="D14" s="1">
        <v>1208301</v>
      </c>
      <c r="E14" s="12">
        <v>1197.9000000000001</v>
      </c>
      <c r="F14" s="13">
        <v>998.2</v>
      </c>
      <c r="G14" s="1">
        <v>1018.21</v>
      </c>
      <c r="H14" s="20">
        <v>848.47</v>
      </c>
      <c r="I14" s="1">
        <v>179.69</v>
      </c>
      <c r="J14" s="1">
        <v>149.72999999999999</v>
      </c>
    </row>
    <row r="15" spans="1:13" s="10" customFormat="1" ht="22.9" customHeight="1" x14ac:dyDescent="0.25">
      <c r="A15" s="28" t="s">
        <v>37</v>
      </c>
      <c r="B15" s="35"/>
      <c r="C15" s="29"/>
      <c r="D15" s="8">
        <v>1208301</v>
      </c>
      <c r="E15" s="16">
        <f t="shared" ref="E15:J15" si="2">SUM(E13:E14)</f>
        <v>5137.66</v>
      </c>
      <c r="F15" s="15">
        <f t="shared" si="2"/>
        <v>4281.3599999999997</v>
      </c>
      <c r="G15" s="8">
        <f t="shared" si="2"/>
        <v>4367</v>
      </c>
      <c r="H15" s="22">
        <f t="shared" si="2"/>
        <v>3639.1499999999996</v>
      </c>
      <c r="I15" s="8">
        <f t="shared" si="2"/>
        <v>770.66000000000008</v>
      </c>
      <c r="J15" s="8">
        <f t="shared" si="2"/>
        <v>642.21</v>
      </c>
    </row>
    <row r="16" spans="1:13" x14ac:dyDescent="0.25">
      <c r="A16" s="4">
        <v>8</v>
      </c>
      <c r="B16" s="1" t="s">
        <v>15</v>
      </c>
      <c r="C16" s="4">
        <v>1</v>
      </c>
      <c r="D16" s="1">
        <v>1203101</v>
      </c>
      <c r="E16" s="12">
        <v>271050.7</v>
      </c>
      <c r="F16" s="13">
        <v>271050.7</v>
      </c>
      <c r="G16" s="1">
        <v>230393.09</v>
      </c>
      <c r="H16" s="20">
        <v>230393.09</v>
      </c>
      <c r="I16" s="1">
        <v>40657.61</v>
      </c>
      <c r="J16" s="1">
        <v>40657.61</v>
      </c>
    </row>
    <row r="17" spans="1:13" s="10" customFormat="1" ht="14.45" customHeight="1" x14ac:dyDescent="0.25">
      <c r="A17" s="28" t="s">
        <v>16</v>
      </c>
      <c r="B17" s="35"/>
      <c r="C17" s="35"/>
      <c r="D17" s="29"/>
      <c r="E17" s="16">
        <f>SUM(E8+E12+E15+E16)</f>
        <v>285311.76</v>
      </c>
      <c r="F17" s="16">
        <f>SUM(F8+F12+F15+F16)</f>
        <v>283301.41000000003</v>
      </c>
      <c r="G17" s="8">
        <f>SUM(G8+G12+G15+G16)</f>
        <v>242514.97999999998</v>
      </c>
      <c r="H17" s="21">
        <f>SUM(H8+H12+H15+H16)</f>
        <v>240806.19</v>
      </c>
      <c r="I17" s="8">
        <f t="shared" ref="I17" si="3">SUM(I8+I12+I15+I16)</f>
        <v>42796.78</v>
      </c>
      <c r="J17" s="8">
        <f>SUM(J8+J12+J15+J16)</f>
        <v>42495.22</v>
      </c>
    </row>
    <row r="18" spans="1:13" x14ac:dyDescent="0.25">
      <c r="D18" s="5" t="s">
        <v>41</v>
      </c>
    </row>
    <row r="19" spans="1:13" x14ac:dyDescent="0.25">
      <c r="H19" s="26" t="s">
        <v>39</v>
      </c>
      <c r="I19" s="26"/>
      <c r="J19" s="26"/>
      <c r="K19" s="26"/>
      <c r="L19" s="26"/>
      <c r="M19" s="26"/>
    </row>
    <row r="20" spans="1:13" ht="43.15" customHeight="1" x14ac:dyDescent="0.25">
      <c r="A20" s="30" t="s">
        <v>40</v>
      </c>
      <c r="B20" s="30"/>
      <c r="C20" s="30"/>
      <c r="D20" s="30"/>
      <c r="E20" s="30"/>
      <c r="H20" s="26"/>
      <c r="I20" s="26"/>
      <c r="J20" s="26"/>
      <c r="K20" s="26"/>
      <c r="L20" s="26"/>
      <c r="M20" s="26"/>
    </row>
    <row r="21" spans="1:13" x14ac:dyDescent="0.25">
      <c r="A21" s="31" t="s">
        <v>0</v>
      </c>
      <c r="B21" s="27" t="s">
        <v>1</v>
      </c>
      <c r="C21" s="31" t="s">
        <v>2</v>
      </c>
      <c r="D21" s="27" t="s">
        <v>3</v>
      </c>
      <c r="E21" s="27" t="s">
        <v>4</v>
      </c>
      <c r="F21" s="27" t="s">
        <v>5</v>
      </c>
      <c r="G21" s="27" t="s">
        <v>6</v>
      </c>
      <c r="H21" s="27"/>
      <c r="I21" s="27"/>
      <c r="J21" s="27"/>
    </row>
    <row r="22" spans="1:13" x14ac:dyDescent="0.25">
      <c r="A22" s="31"/>
      <c r="B22" s="27"/>
      <c r="C22" s="31"/>
      <c r="D22" s="27"/>
      <c r="E22" s="27"/>
      <c r="F22" s="27"/>
      <c r="G22" s="27" t="s">
        <v>7</v>
      </c>
      <c r="H22" s="27"/>
      <c r="I22" s="27" t="s">
        <v>8</v>
      </c>
      <c r="J22" s="27"/>
    </row>
    <row r="23" spans="1:13" ht="30" x14ac:dyDescent="0.25">
      <c r="A23" s="31"/>
      <c r="B23" s="27"/>
      <c r="C23" s="31"/>
      <c r="D23" s="27"/>
      <c r="E23" s="27"/>
      <c r="F23" s="27"/>
      <c r="G23" s="18" t="s">
        <v>17</v>
      </c>
      <c r="H23" s="18" t="s">
        <v>5</v>
      </c>
      <c r="I23" s="18" t="s">
        <v>17</v>
      </c>
      <c r="J23" s="18" t="s">
        <v>5</v>
      </c>
    </row>
    <row r="24" spans="1:13" x14ac:dyDescent="0.25">
      <c r="A24" s="19">
        <v>1</v>
      </c>
      <c r="B24" s="1" t="s">
        <v>20</v>
      </c>
      <c r="C24" s="19">
        <v>4</v>
      </c>
      <c r="D24" s="1">
        <v>2020001</v>
      </c>
      <c r="E24" s="19">
        <v>571.12</v>
      </c>
      <c r="F24" s="19">
        <v>571.12</v>
      </c>
      <c r="G24" s="25">
        <v>485.45</v>
      </c>
      <c r="H24" s="25">
        <v>485.45</v>
      </c>
      <c r="I24" s="1">
        <f>SUM(E24-G24)</f>
        <v>85.670000000000016</v>
      </c>
      <c r="J24" s="1">
        <f>SUM(F24-H24)</f>
        <v>85.670000000000016</v>
      </c>
    </row>
    <row r="25" spans="1:13" x14ac:dyDescent="0.25">
      <c r="A25" s="19">
        <v>2</v>
      </c>
      <c r="B25" s="1" t="s">
        <v>21</v>
      </c>
      <c r="C25" s="19">
        <v>12</v>
      </c>
      <c r="D25" s="1">
        <v>2020001</v>
      </c>
      <c r="E25" s="19">
        <v>1887.6</v>
      </c>
      <c r="F25" s="19">
        <v>1887.6</v>
      </c>
      <c r="G25" s="1">
        <v>1604.46</v>
      </c>
      <c r="H25" s="1">
        <v>1604.46</v>
      </c>
      <c r="I25" s="1">
        <f t="shared" ref="I25:J39" si="4">SUM(E25-G25)</f>
        <v>283.13999999999987</v>
      </c>
      <c r="J25" s="1">
        <f t="shared" si="4"/>
        <v>283.13999999999987</v>
      </c>
    </row>
    <row r="26" spans="1:13" x14ac:dyDescent="0.25">
      <c r="A26" s="19">
        <v>3</v>
      </c>
      <c r="B26" s="1" t="s">
        <v>22</v>
      </c>
      <c r="C26" s="19">
        <v>2</v>
      </c>
      <c r="D26" s="1">
        <v>2020001</v>
      </c>
      <c r="E26" s="19">
        <v>384.78</v>
      </c>
      <c r="F26" s="19">
        <v>384.78</v>
      </c>
      <c r="G26" s="1">
        <v>327.06</v>
      </c>
      <c r="H26" s="1">
        <v>327.06</v>
      </c>
      <c r="I26" s="1">
        <f t="shared" si="4"/>
        <v>57.71999999999997</v>
      </c>
      <c r="J26" s="1">
        <f t="shared" si="4"/>
        <v>57.71999999999997</v>
      </c>
    </row>
    <row r="27" spans="1:13" x14ac:dyDescent="0.25">
      <c r="A27" s="19">
        <v>4</v>
      </c>
      <c r="B27" s="1" t="s">
        <v>23</v>
      </c>
      <c r="C27" s="19">
        <v>2</v>
      </c>
      <c r="D27" s="1">
        <v>2020001</v>
      </c>
      <c r="E27" s="19">
        <v>880.88</v>
      </c>
      <c r="F27" s="19">
        <v>880.88</v>
      </c>
      <c r="G27" s="1">
        <v>748.74</v>
      </c>
      <c r="H27" s="1">
        <v>748.74</v>
      </c>
      <c r="I27" s="1">
        <f t="shared" si="4"/>
        <v>132.13999999999999</v>
      </c>
      <c r="J27" s="1">
        <f t="shared" si="4"/>
        <v>132.13999999999999</v>
      </c>
    </row>
    <row r="28" spans="1:13" x14ac:dyDescent="0.25">
      <c r="A28" s="19">
        <v>5</v>
      </c>
      <c r="B28" s="1" t="s">
        <v>24</v>
      </c>
      <c r="C28" s="19">
        <v>1</v>
      </c>
      <c r="D28" s="1">
        <v>2020001</v>
      </c>
      <c r="E28" s="19">
        <v>284.35000000000002</v>
      </c>
      <c r="F28" s="19">
        <v>284.35000000000002</v>
      </c>
      <c r="G28" s="1">
        <v>241.69</v>
      </c>
      <c r="H28" s="1">
        <v>241.69</v>
      </c>
      <c r="I28" s="1">
        <f t="shared" si="4"/>
        <v>42.660000000000025</v>
      </c>
      <c r="J28" s="1">
        <f t="shared" si="4"/>
        <v>42.660000000000025</v>
      </c>
    </row>
    <row r="29" spans="1:13" ht="45" x14ac:dyDescent="0.25">
      <c r="A29" s="19">
        <v>6</v>
      </c>
      <c r="B29" s="23" t="s">
        <v>25</v>
      </c>
      <c r="C29" s="19">
        <v>6</v>
      </c>
      <c r="D29" s="1">
        <v>2020001</v>
      </c>
      <c r="E29" s="19">
        <v>5343.36</v>
      </c>
      <c r="F29" s="19">
        <v>5343.36</v>
      </c>
      <c r="G29" s="1">
        <v>4541.8500000000004</v>
      </c>
      <c r="H29" s="1">
        <v>4541.8500000000004</v>
      </c>
      <c r="I29" s="1">
        <f t="shared" si="4"/>
        <v>801.50999999999931</v>
      </c>
      <c r="J29" s="1">
        <f t="shared" si="4"/>
        <v>801.50999999999931</v>
      </c>
    </row>
    <row r="30" spans="1:13" x14ac:dyDescent="0.25">
      <c r="A30" s="19">
        <v>7</v>
      </c>
      <c r="B30" s="23" t="s">
        <v>26</v>
      </c>
      <c r="C30" s="19">
        <v>8</v>
      </c>
      <c r="D30" s="1">
        <v>2020001</v>
      </c>
      <c r="E30" s="19">
        <v>4907.76</v>
      </c>
      <c r="F30" s="19">
        <v>4907.76</v>
      </c>
      <c r="G30" s="1">
        <v>4171.59</v>
      </c>
      <c r="H30" s="1">
        <v>4171.59</v>
      </c>
      <c r="I30" s="1">
        <f t="shared" si="4"/>
        <v>736.17000000000007</v>
      </c>
      <c r="J30" s="1">
        <f t="shared" si="4"/>
        <v>736.17000000000007</v>
      </c>
    </row>
    <row r="31" spans="1:13" ht="30" x14ac:dyDescent="0.25">
      <c r="A31" s="19">
        <v>8</v>
      </c>
      <c r="B31" s="24" t="s">
        <v>27</v>
      </c>
      <c r="C31" s="19">
        <v>25</v>
      </c>
      <c r="D31" s="1">
        <v>2020001</v>
      </c>
      <c r="E31" s="19">
        <v>11827.75</v>
      </c>
      <c r="F31" s="19">
        <v>11827.75</v>
      </c>
      <c r="G31" s="1">
        <v>10053.58</v>
      </c>
      <c r="H31" s="1">
        <v>10053.58</v>
      </c>
      <c r="I31" s="1">
        <f t="shared" si="4"/>
        <v>1774.17</v>
      </c>
      <c r="J31" s="1">
        <f t="shared" si="4"/>
        <v>1774.17</v>
      </c>
    </row>
    <row r="32" spans="1:13" x14ac:dyDescent="0.25">
      <c r="A32" s="19">
        <v>9</v>
      </c>
      <c r="B32" s="1" t="s">
        <v>28</v>
      </c>
      <c r="C32" s="19">
        <v>1</v>
      </c>
      <c r="D32" s="1">
        <v>2020001</v>
      </c>
      <c r="E32" s="19">
        <v>199.65</v>
      </c>
      <c r="F32" s="19">
        <v>199.65</v>
      </c>
      <c r="G32" s="1">
        <v>169.7</v>
      </c>
      <c r="H32" s="1">
        <v>169.7</v>
      </c>
      <c r="I32" s="1">
        <f t="shared" si="4"/>
        <v>29.950000000000017</v>
      </c>
      <c r="J32" s="1">
        <f t="shared" si="4"/>
        <v>29.950000000000017</v>
      </c>
    </row>
    <row r="33" spans="1:10" x14ac:dyDescent="0.25">
      <c r="A33" s="19">
        <v>10</v>
      </c>
      <c r="B33" s="1" t="s">
        <v>29</v>
      </c>
      <c r="C33" s="19">
        <v>3</v>
      </c>
      <c r="D33" s="1">
        <v>2020001</v>
      </c>
      <c r="E33" s="19">
        <v>1299.54</v>
      </c>
      <c r="F33" s="19">
        <v>1299.54</v>
      </c>
      <c r="G33" s="1">
        <v>1104.5999999999999</v>
      </c>
      <c r="H33" s="1">
        <v>1104.5999999999999</v>
      </c>
      <c r="I33" s="1">
        <f t="shared" si="4"/>
        <v>194.94000000000005</v>
      </c>
      <c r="J33" s="1">
        <f t="shared" si="4"/>
        <v>194.94000000000005</v>
      </c>
    </row>
    <row r="34" spans="1:10" x14ac:dyDescent="0.25">
      <c r="A34" s="19">
        <v>11</v>
      </c>
      <c r="B34" s="1" t="s">
        <v>30</v>
      </c>
      <c r="C34" s="19">
        <v>1</v>
      </c>
      <c r="D34" s="1">
        <v>2020001</v>
      </c>
      <c r="E34" s="19">
        <v>383.57</v>
      </c>
      <c r="F34" s="19">
        <v>383.57</v>
      </c>
      <c r="G34" s="1">
        <v>326.02999999999997</v>
      </c>
      <c r="H34" s="1">
        <v>326.02999999999997</v>
      </c>
      <c r="I34" s="1">
        <f t="shared" si="4"/>
        <v>57.54000000000002</v>
      </c>
      <c r="J34" s="1">
        <f t="shared" si="4"/>
        <v>57.54000000000002</v>
      </c>
    </row>
    <row r="35" spans="1:10" x14ac:dyDescent="0.25">
      <c r="A35" s="19">
        <v>12</v>
      </c>
      <c r="B35" s="1" t="s">
        <v>31</v>
      </c>
      <c r="C35" s="19">
        <v>1</v>
      </c>
      <c r="D35" s="1">
        <v>2020001</v>
      </c>
      <c r="E35" s="19">
        <v>326.7</v>
      </c>
      <c r="F35" s="19">
        <v>326.7</v>
      </c>
      <c r="G35" s="1">
        <v>277.69</v>
      </c>
      <c r="H35" s="1">
        <v>277.69</v>
      </c>
      <c r="I35" s="1">
        <f t="shared" si="4"/>
        <v>49.009999999999991</v>
      </c>
      <c r="J35" s="1">
        <f t="shared" si="4"/>
        <v>49.009999999999991</v>
      </c>
    </row>
    <row r="36" spans="1:10" x14ac:dyDescent="0.25">
      <c r="A36" s="19">
        <v>13</v>
      </c>
      <c r="B36" s="1" t="s">
        <v>32</v>
      </c>
      <c r="C36" s="19">
        <v>6</v>
      </c>
      <c r="D36" s="1">
        <v>2020001</v>
      </c>
      <c r="E36" s="19">
        <v>399.3</v>
      </c>
      <c r="F36" s="19">
        <v>399.3</v>
      </c>
      <c r="G36" s="1">
        <v>339.4</v>
      </c>
      <c r="H36" s="1">
        <v>339.4</v>
      </c>
      <c r="I36" s="1">
        <f t="shared" si="4"/>
        <v>59.900000000000034</v>
      </c>
      <c r="J36" s="1">
        <f t="shared" si="4"/>
        <v>59.900000000000034</v>
      </c>
    </row>
    <row r="37" spans="1:10" x14ac:dyDescent="0.25">
      <c r="A37" s="19">
        <v>14</v>
      </c>
      <c r="B37" s="1" t="s">
        <v>32</v>
      </c>
      <c r="C37" s="19">
        <v>1</v>
      </c>
      <c r="D37" s="1">
        <v>2020001</v>
      </c>
      <c r="E37" s="19">
        <v>77.44</v>
      </c>
      <c r="F37" s="19">
        <v>77.44</v>
      </c>
      <c r="G37" s="1">
        <v>65.819999999999993</v>
      </c>
      <c r="H37" s="1">
        <v>65.819999999999993</v>
      </c>
      <c r="I37" s="1">
        <f t="shared" si="4"/>
        <v>11.620000000000005</v>
      </c>
      <c r="J37" s="1">
        <f t="shared" si="4"/>
        <v>11.620000000000005</v>
      </c>
    </row>
    <row r="38" spans="1:10" ht="30" x14ac:dyDescent="0.25">
      <c r="A38" s="19">
        <v>15</v>
      </c>
      <c r="B38" s="24" t="s">
        <v>33</v>
      </c>
      <c r="C38" s="19">
        <v>1</v>
      </c>
      <c r="D38" s="1">
        <v>2020001</v>
      </c>
      <c r="E38" s="19">
        <v>834.9</v>
      </c>
      <c r="F38" s="19">
        <v>834.9</v>
      </c>
      <c r="G38" s="1">
        <v>709.66</v>
      </c>
      <c r="H38" s="1">
        <v>709.66</v>
      </c>
      <c r="I38" s="1">
        <f t="shared" si="4"/>
        <v>125.24000000000001</v>
      </c>
      <c r="J38" s="1">
        <f t="shared" si="4"/>
        <v>125.24000000000001</v>
      </c>
    </row>
    <row r="39" spans="1:10" ht="45" x14ac:dyDescent="0.25">
      <c r="A39" s="19">
        <v>16</v>
      </c>
      <c r="B39" s="24" t="s">
        <v>34</v>
      </c>
      <c r="C39" s="19">
        <v>1</v>
      </c>
      <c r="D39" s="1">
        <v>2020001</v>
      </c>
      <c r="E39" s="19">
        <v>842.16</v>
      </c>
      <c r="F39" s="19">
        <v>842.16</v>
      </c>
      <c r="G39" s="1">
        <v>715.83</v>
      </c>
      <c r="H39" s="1">
        <v>715.83</v>
      </c>
      <c r="I39" s="1">
        <f t="shared" si="4"/>
        <v>126.32999999999993</v>
      </c>
      <c r="J39" s="1">
        <f t="shared" si="4"/>
        <v>126.32999999999993</v>
      </c>
    </row>
    <row r="40" spans="1:10" s="10" customFormat="1" x14ac:dyDescent="0.25">
      <c r="A40" s="28" t="s">
        <v>35</v>
      </c>
      <c r="B40" s="29"/>
      <c r="C40" s="9">
        <f>SUM(C24:C39)</f>
        <v>75</v>
      </c>
      <c r="D40" s="8"/>
      <c r="E40" s="9">
        <f t="shared" ref="E40:J40" si="5">SUM(E24:E39)</f>
        <v>30450.86</v>
      </c>
      <c r="F40" s="9">
        <f t="shared" si="5"/>
        <v>30450.86</v>
      </c>
      <c r="G40" s="8">
        <f t="shared" si="5"/>
        <v>25883.149999999998</v>
      </c>
      <c r="H40" s="8">
        <f t="shared" si="5"/>
        <v>25883.149999999998</v>
      </c>
      <c r="I40" s="8">
        <f t="shared" si="5"/>
        <v>4567.7099999999991</v>
      </c>
      <c r="J40" s="8">
        <f t="shared" si="5"/>
        <v>4567.7099999999991</v>
      </c>
    </row>
    <row r="41" spans="1:10" x14ac:dyDescent="0.25">
      <c r="E41" s="5" t="s">
        <v>42</v>
      </c>
    </row>
    <row r="50" spans="8:8" x14ac:dyDescent="0.25">
      <c r="H50" t="s">
        <v>18</v>
      </c>
    </row>
  </sheetData>
  <mergeCells count="26">
    <mergeCell ref="A17:D17"/>
    <mergeCell ref="G3:J3"/>
    <mergeCell ref="G4:H4"/>
    <mergeCell ref="I4:J4"/>
    <mergeCell ref="A3:A5"/>
    <mergeCell ref="B3:B5"/>
    <mergeCell ref="C3:C5"/>
    <mergeCell ref="D3:D5"/>
    <mergeCell ref="E3:E5"/>
    <mergeCell ref="F3:F5"/>
    <mergeCell ref="H1:M2"/>
    <mergeCell ref="H19:M20"/>
    <mergeCell ref="F21:F23"/>
    <mergeCell ref="A40:B40"/>
    <mergeCell ref="G21:J21"/>
    <mergeCell ref="G22:H22"/>
    <mergeCell ref="I22:J22"/>
    <mergeCell ref="A20:E20"/>
    <mergeCell ref="A21:A23"/>
    <mergeCell ref="B21:B23"/>
    <mergeCell ref="C21:C23"/>
    <mergeCell ref="D21:D23"/>
    <mergeCell ref="E21:E23"/>
    <mergeCell ref="A8:C8"/>
    <mergeCell ref="A12:C12"/>
    <mergeCell ref="A15:C15"/>
  </mergeCells>
  <pageMargins left="0.70866141732283472" right="0.70866141732283472" top="0.74803149606299213" bottom="0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Ilg.turtas</vt:lpstr>
      <vt:lpstr>Lapas2</vt:lpstr>
      <vt:lpstr>Lapas3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Savivalda15</dc:creator>
  <cp:lastModifiedBy>JurgitaJurkonytė</cp:lastModifiedBy>
  <cp:lastPrinted>2013-10-29T08:07:25Z</cp:lastPrinted>
  <dcterms:created xsi:type="dcterms:W3CDTF">2013-10-23T13:00:17Z</dcterms:created>
  <dcterms:modified xsi:type="dcterms:W3CDTF">2013-10-29T08:08:43Z</dcterms:modified>
</cp:coreProperties>
</file>